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em\hubiC\Documents\Maths\2 PRO\Misc\"/>
    </mc:Choice>
  </mc:AlternateContent>
  <xr:revisionPtr revIDLastSave="0" documentId="13_ncr:1_{DAE6ED34-EB23-4272-9898-848BD905BA57}" xr6:coauthVersionLast="44" xr6:coauthVersionMax="44" xr10:uidLastSave="{00000000-0000-0000-0000-000000000000}"/>
  <bookViews>
    <workbookView xWindow="-108" yWindow="-108" windowWidth="23256" windowHeight="12576" tabRatio="728" xr2:uid="{AA4E0586-FAB8-4680-835F-E953D531B493}"/>
  </bookViews>
  <sheets>
    <sheet name="2PRO Indus (annuel)" sheetId="2" r:id="rId1"/>
    <sheet name="2PRO Indus (hebdo)" sheetId="3" r:id="rId2"/>
    <sheet name="1PRO Indus (annuel)" sheetId="6" r:id="rId3"/>
    <sheet name="1PRO Indus (hebdo)" sheetId="7" r:id="rId4"/>
    <sheet name="TPRO Indus (annuel)" sheetId="8" r:id="rId5"/>
    <sheet name="TPRO Indus (hebdo)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3" l="1"/>
  <c r="D5" i="7"/>
  <c r="D5" i="9"/>
  <c r="D8" i="9"/>
  <c r="E8" i="9" s="1"/>
  <c r="D7" i="9"/>
  <c r="E7" i="9" s="1"/>
  <c r="D6" i="9"/>
  <c r="E6" i="9" s="1"/>
  <c r="D4" i="9"/>
  <c r="E4" i="9" s="1"/>
  <c r="E8" i="8"/>
  <c r="F8" i="8" s="1"/>
  <c r="E7" i="8"/>
  <c r="F7" i="8" s="1"/>
  <c r="E6" i="8"/>
  <c r="F6" i="8" s="1"/>
  <c r="E4" i="8"/>
  <c r="F4" i="8" s="1"/>
  <c r="D8" i="7"/>
  <c r="E8" i="7" s="1"/>
  <c r="D7" i="7"/>
  <c r="E7" i="7" s="1"/>
  <c r="D6" i="7"/>
  <c r="E6" i="7" s="1"/>
  <c r="D4" i="7"/>
  <c r="E4" i="7"/>
  <c r="E8" i="6"/>
  <c r="F8" i="6" s="1"/>
  <c r="E7" i="6"/>
  <c r="F7" i="6" s="1"/>
  <c r="E6" i="6"/>
  <c r="F6" i="6" s="1"/>
  <c r="E4" i="6"/>
  <c r="F4" i="6" s="1"/>
  <c r="F7" i="2"/>
  <c r="F8" i="2"/>
  <c r="F6" i="2"/>
  <c r="F4" i="2"/>
  <c r="E8" i="2"/>
  <c r="E7" i="2"/>
  <c r="E6" i="2"/>
  <c r="E4" i="2"/>
  <c r="E8" i="3"/>
  <c r="D8" i="3"/>
  <c r="E7" i="3"/>
  <c r="D7" i="3"/>
  <c r="E6" i="3"/>
  <c r="D6" i="3"/>
  <c r="E4" i="3"/>
  <c r="D4" i="3"/>
</calcChain>
</file>

<file path=xl/sharedStrings.xml><?xml version="1.0" encoding="utf-8"?>
<sst xmlns="http://schemas.openxmlformats.org/spreadsheetml/2006/main" count="66" uniqueCount="14">
  <si>
    <t>Mathématiques</t>
  </si>
  <si>
    <t>Classe entière</t>
  </si>
  <si>
    <t>Total</t>
  </si>
  <si>
    <t>Co-intervention</t>
  </si>
  <si>
    <t>Physique-Chimie</t>
  </si>
  <si>
    <t>1/2 groupe</t>
  </si>
  <si>
    <t>Horaires annuels</t>
  </si>
  <si>
    <t>2PRO Indus</t>
  </si>
  <si>
    <t>Horaires hebdomadaires</t>
  </si>
  <si>
    <t>1PRO Indus</t>
  </si>
  <si>
    <t>TPRO Indus</t>
  </si>
  <si>
    <t>Chef d'œuvre*</t>
  </si>
  <si>
    <t>AP*</t>
  </si>
  <si>
    <t>*Toutes matières confondues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</si>
</sst>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4" borderId="1" xfId="3" applyFont="1" applyBorder="1" applyAlignment="1">
      <alignment horizontal="center" vertical="center"/>
    </xf>
    <xf numFmtId="0" fontId="5" fillId="2" borderId="1" xfId="1" applyFont="1" applyBorder="1" applyAlignment="1">
      <alignment horizontal="center" vertical="center"/>
    </xf>
    <xf numFmtId="0" fontId="5" fillId="3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4" borderId="1" xfId="3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4" borderId="2" xfId="3" applyFont="1" applyBorder="1" applyAlignment="1">
      <alignment horizontal="center" vertical="center" textRotation="90"/>
    </xf>
    <xf numFmtId="0" fontId="7" fillId="4" borderId="3" xfId="3" applyFont="1" applyBorder="1" applyAlignment="1">
      <alignment horizontal="center" vertical="center" textRotation="90"/>
    </xf>
    <xf numFmtId="0" fontId="7" fillId="4" borderId="4" xfId="3" applyFont="1" applyBorder="1" applyAlignment="1">
      <alignment horizontal="center" vertical="center" textRotation="90"/>
    </xf>
    <xf numFmtId="0" fontId="5" fillId="2" borderId="1" xfId="1" applyFont="1" applyBorder="1" applyAlignment="1">
      <alignment horizontal="center" vertical="center"/>
    </xf>
    <xf numFmtId="0" fontId="7" fillId="2" borderId="2" xfId="1" applyFont="1" applyBorder="1" applyAlignment="1">
      <alignment horizontal="center" vertical="center" textRotation="90"/>
    </xf>
    <xf numFmtId="0" fontId="7" fillId="2" borderId="3" xfId="1" applyFont="1" applyBorder="1" applyAlignment="1">
      <alignment horizontal="center" vertical="center" textRotation="90"/>
    </xf>
    <xf numFmtId="0" fontId="7" fillId="2" borderId="4" xfId="1" applyFont="1" applyBorder="1" applyAlignment="1">
      <alignment horizontal="center" vertical="center" textRotation="90"/>
    </xf>
    <xf numFmtId="0" fontId="5" fillId="3" borderId="1" xfId="2" applyFont="1" applyBorder="1" applyAlignment="1">
      <alignment horizontal="center" vertical="center"/>
    </xf>
    <xf numFmtId="0" fontId="7" fillId="3" borderId="2" xfId="2" applyFont="1" applyBorder="1" applyAlignment="1">
      <alignment horizontal="center" vertical="center" textRotation="90"/>
    </xf>
    <xf numFmtId="0" fontId="7" fillId="3" borderId="3" xfId="2" applyFont="1" applyBorder="1" applyAlignment="1">
      <alignment horizontal="center" vertical="center" textRotation="90"/>
    </xf>
    <xf numFmtId="0" fontId="7" fillId="3" borderId="4" xfId="2" applyFont="1" applyBorder="1" applyAlignment="1">
      <alignment horizontal="center" vertical="center" textRotation="90"/>
    </xf>
    <xf numFmtId="0" fontId="1" fillId="0" borderId="0" xfId="0" applyFont="1" applyAlignment="1">
      <alignment horizontal="left" vertical="center"/>
    </xf>
  </cellXfs>
  <cellStyles count="4">
    <cellStyle name="Accent2" xfId="1" builtinId="33"/>
    <cellStyle name="Accent3" xfId="2" builtinId="37"/>
    <cellStyle name="Accent5" xfId="3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0C6D2-EB27-499E-8DFF-4919AACB10BD}">
  <dimension ref="A1:F10"/>
  <sheetViews>
    <sheetView tabSelected="1" zoomScale="130" zoomScaleNormal="130" workbookViewId="0">
      <selection activeCell="A4" sqref="A4:A8"/>
    </sheetView>
  </sheetViews>
  <sheetFormatPr baseColWidth="10" defaultRowHeight="14.4" x14ac:dyDescent="0.3"/>
  <cols>
    <col min="1" max="1" width="16.33203125" style="1" customWidth="1"/>
    <col min="2" max="3" width="10.77734375" style="1" customWidth="1"/>
    <col min="4" max="6" width="14.77734375" style="1" customWidth="1"/>
    <col min="7" max="16384" width="11.5546875" style="1"/>
  </cols>
  <sheetData>
    <row r="1" spans="1:6" ht="30" customHeight="1" thickBot="1" x14ac:dyDescent="0.35"/>
    <row r="2" spans="1:6" ht="30" customHeight="1" thickBot="1" x14ac:dyDescent="0.35">
      <c r="D2" s="10" t="s">
        <v>6</v>
      </c>
      <c r="E2" s="10"/>
      <c r="F2" s="10"/>
    </row>
    <row r="3" spans="1:6" ht="30" customHeight="1" thickBot="1" x14ac:dyDescent="0.35">
      <c r="D3" s="6" t="s">
        <v>2</v>
      </c>
      <c r="E3" s="6" t="s">
        <v>1</v>
      </c>
      <c r="F3" s="6" t="s">
        <v>5</v>
      </c>
    </row>
    <row r="4" spans="1:6" ht="30" customHeight="1" thickBot="1" x14ac:dyDescent="0.35">
      <c r="A4" s="13" t="s">
        <v>7</v>
      </c>
      <c r="B4" s="12" t="s">
        <v>3</v>
      </c>
      <c r="C4" s="12"/>
      <c r="D4" s="4">
        <v>30</v>
      </c>
      <c r="E4" s="4">
        <f>D4</f>
        <v>30</v>
      </c>
      <c r="F4" s="4">
        <f>D4-E4</f>
        <v>0</v>
      </c>
    </row>
    <row r="5" spans="1:6" ht="30" customHeight="1" thickBot="1" x14ac:dyDescent="0.35">
      <c r="A5" s="14"/>
      <c r="B5" s="11" t="s">
        <v>11</v>
      </c>
      <c r="C5" s="11"/>
      <c r="D5" s="9">
        <v>0</v>
      </c>
      <c r="E5" s="9"/>
      <c r="F5" s="9"/>
    </row>
    <row r="6" spans="1:6" ht="30" customHeight="1" thickBot="1" x14ac:dyDescent="0.35">
      <c r="A6" s="14"/>
      <c r="B6" s="12" t="s">
        <v>0</v>
      </c>
      <c r="C6" s="12"/>
      <c r="D6" s="4">
        <v>45</v>
      </c>
      <c r="E6" s="4">
        <f>D6</f>
        <v>45</v>
      </c>
      <c r="F6" s="4">
        <f>D6-E6</f>
        <v>0</v>
      </c>
    </row>
    <row r="7" spans="1:6" ht="30" customHeight="1" thickBot="1" x14ac:dyDescent="0.35">
      <c r="A7" s="14"/>
      <c r="B7" s="12" t="s">
        <v>4</v>
      </c>
      <c r="C7" s="12"/>
      <c r="D7" s="4">
        <v>45</v>
      </c>
      <c r="E7" s="4">
        <f>D7</f>
        <v>45</v>
      </c>
      <c r="F7" s="4">
        <f t="shared" ref="F7:F8" si="0">D7-E7</f>
        <v>0</v>
      </c>
    </row>
    <row r="8" spans="1:6" ht="30" customHeight="1" thickBot="1" x14ac:dyDescent="0.35">
      <c r="A8" s="15"/>
      <c r="B8" s="11" t="s">
        <v>12</v>
      </c>
      <c r="C8" s="11"/>
      <c r="D8" s="2">
        <v>90</v>
      </c>
      <c r="E8" s="2">
        <f>D8</f>
        <v>90</v>
      </c>
      <c r="F8" s="3">
        <f t="shared" si="0"/>
        <v>0</v>
      </c>
    </row>
    <row r="10" spans="1:6" x14ac:dyDescent="0.3">
      <c r="A10" s="24" t="s">
        <v>13</v>
      </c>
      <c r="B10" s="24"/>
      <c r="C10" s="24"/>
      <c r="D10" s="24"/>
    </row>
  </sheetData>
  <mergeCells count="9">
    <mergeCell ref="D5:F5"/>
    <mergeCell ref="D2:F2"/>
    <mergeCell ref="B8:C8"/>
    <mergeCell ref="A10:D10"/>
    <mergeCell ref="B4:C4"/>
    <mergeCell ref="B5:C5"/>
    <mergeCell ref="B6:C6"/>
    <mergeCell ref="B7:C7"/>
    <mergeCell ref="A4:A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0D4D8-8F0E-4773-A64A-D48B47BA0A1F}">
  <dimension ref="A1:F10"/>
  <sheetViews>
    <sheetView zoomScale="130" zoomScaleNormal="130" workbookViewId="0">
      <selection activeCell="A4" sqref="A4:A8"/>
    </sheetView>
  </sheetViews>
  <sheetFormatPr baseColWidth="10" defaultRowHeight="14.4" x14ac:dyDescent="0.3"/>
  <cols>
    <col min="1" max="1" width="16.33203125" style="1" customWidth="1"/>
    <col min="2" max="3" width="10.77734375" style="1" customWidth="1"/>
    <col min="4" max="6" width="14.77734375" style="1" customWidth="1"/>
    <col min="7" max="16384" width="11.5546875" style="1"/>
  </cols>
  <sheetData>
    <row r="1" spans="1:6" ht="30" customHeight="1" thickBot="1" x14ac:dyDescent="0.35"/>
    <row r="2" spans="1:6" ht="30" customHeight="1" thickBot="1" x14ac:dyDescent="0.35">
      <c r="D2" s="10" t="s">
        <v>8</v>
      </c>
      <c r="E2" s="10"/>
      <c r="F2" s="10"/>
    </row>
    <row r="3" spans="1:6" ht="30" customHeight="1" thickBot="1" x14ac:dyDescent="0.35">
      <c r="D3" s="6" t="s">
        <v>2</v>
      </c>
      <c r="E3" s="6" t="s">
        <v>1</v>
      </c>
      <c r="F3" s="6" t="s">
        <v>5</v>
      </c>
    </row>
    <row r="4" spans="1:6" ht="30" customHeight="1" thickBot="1" x14ac:dyDescent="0.35">
      <c r="A4" s="13" t="s">
        <v>7</v>
      </c>
      <c r="B4" s="12" t="s">
        <v>3</v>
      </c>
      <c r="C4" s="12"/>
      <c r="D4" s="4">
        <f>'2PRO Indus (annuel)'!D4/30</f>
        <v>1</v>
      </c>
      <c r="E4" s="4">
        <f>D4</f>
        <v>1</v>
      </c>
      <c r="F4" s="4">
        <v>0</v>
      </c>
    </row>
    <row r="5" spans="1:6" ht="30" customHeight="1" thickBot="1" x14ac:dyDescent="0.35">
      <c r="A5" s="14"/>
      <c r="B5" s="11" t="s">
        <v>11</v>
      </c>
      <c r="C5" s="11"/>
      <c r="D5" s="9">
        <f>'2PRO Indus (annuel)'!D5:F5/30</f>
        <v>0</v>
      </c>
      <c r="E5" s="9"/>
      <c r="F5" s="9"/>
    </row>
    <row r="6" spans="1:6" ht="30" customHeight="1" thickBot="1" x14ac:dyDescent="0.35">
      <c r="A6" s="14"/>
      <c r="B6" s="12" t="s">
        <v>0</v>
      </c>
      <c r="C6" s="12"/>
      <c r="D6" s="4">
        <f>'2PRO Indus (annuel)'!D6/30</f>
        <v>1.5</v>
      </c>
      <c r="E6" s="4">
        <f>D6</f>
        <v>1.5</v>
      </c>
      <c r="F6" s="4">
        <v>0</v>
      </c>
    </row>
    <row r="7" spans="1:6" ht="30" customHeight="1" thickBot="1" x14ac:dyDescent="0.35">
      <c r="A7" s="14"/>
      <c r="B7" s="12" t="s">
        <v>4</v>
      </c>
      <c r="C7" s="12"/>
      <c r="D7" s="4">
        <f>'2PRO Indus (annuel)'!D7/30</f>
        <v>1.5</v>
      </c>
      <c r="E7" s="4">
        <f>D7</f>
        <v>1.5</v>
      </c>
      <c r="F7" s="4">
        <v>0</v>
      </c>
    </row>
    <row r="8" spans="1:6" ht="30" customHeight="1" thickBot="1" x14ac:dyDescent="0.35">
      <c r="A8" s="15"/>
      <c r="B8" s="11" t="s">
        <v>12</v>
      </c>
      <c r="C8" s="11"/>
      <c r="D8" s="3">
        <f>'2PRO Indus (annuel)'!D8/30</f>
        <v>3</v>
      </c>
      <c r="E8" s="3">
        <f>D8</f>
        <v>3</v>
      </c>
      <c r="F8" s="5">
        <v>0</v>
      </c>
    </row>
    <row r="10" spans="1:6" x14ac:dyDescent="0.3">
      <c r="A10" s="24" t="s">
        <v>13</v>
      </c>
      <c r="B10" s="24"/>
      <c r="C10" s="24"/>
      <c r="D10" s="24"/>
    </row>
  </sheetData>
  <mergeCells count="9">
    <mergeCell ref="A10:D10"/>
    <mergeCell ref="D2:F2"/>
    <mergeCell ref="A4:A8"/>
    <mergeCell ref="B4:C4"/>
    <mergeCell ref="B5:C5"/>
    <mergeCell ref="D5:F5"/>
    <mergeCell ref="B6:C6"/>
    <mergeCell ref="B7:C7"/>
    <mergeCell ref="B8:C8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A9C16-69DB-4F75-8AF8-4D0EB107C3C5}">
  <dimension ref="A1:F10"/>
  <sheetViews>
    <sheetView zoomScale="130" zoomScaleNormal="130" workbookViewId="0">
      <selection activeCell="A4" sqref="A4:A8"/>
    </sheetView>
  </sheetViews>
  <sheetFormatPr baseColWidth="10" defaultRowHeight="14.4" x14ac:dyDescent="0.3"/>
  <cols>
    <col min="1" max="1" width="16.33203125" style="1" customWidth="1"/>
    <col min="2" max="3" width="10.77734375" style="1" customWidth="1"/>
    <col min="4" max="6" width="14.77734375" style="1" customWidth="1"/>
    <col min="7" max="16384" width="11.5546875" style="1"/>
  </cols>
  <sheetData>
    <row r="1" spans="1:6" ht="30" customHeight="1" thickBot="1" x14ac:dyDescent="0.35"/>
    <row r="2" spans="1:6" ht="30" customHeight="1" thickBot="1" x14ac:dyDescent="0.35">
      <c r="D2" s="16" t="s">
        <v>6</v>
      </c>
      <c r="E2" s="16"/>
      <c r="F2" s="16"/>
    </row>
    <row r="3" spans="1:6" ht="30" customHeight="1" thickBot="1" x14ac:dyDescent="0.35">
      <c r="D3" s="7" t="s">
        <v>2</v>
      </c>
      <c r="E3" s="7" t="s">
        <v>1</v>
      </c>
      <c r="F3" s="7" t="s">
        <v>5</v>
      </c>
    </row>
    <row r="4" spans="1:6" ht="30" customHeight="1" thickBot="1" x14ac:dyDescent="0.35">
      <c r="A4" s="17" t="s">
        <v>9</v>
      </c>
      <c r="B4" s="12" t="s">
        <v>3</v>
      </c>
      <c r="C4" s="12"/>
      <c r="D4" s="4">
        <v>14</v>
      </c>
      <c r="E4" s="4">
        <f>D4</f>
        <v>14</v>
      </c>
      <c r="F4" s="4">
        <f>D4-E4</f>
        <v>0</v>
      </c>
    </row>
    <row r="5" spans="1:6" ht="30" customHeight="1" thickBot="1" x14ac:dyDescent="0.35">
      <c r="A5" s="18"/>
      <c r="B5" s="11" t="s">
        <v>11</v>
      </c>
      <c r="C5" s="11"/>
      <c r="D5" s="9">
        <v>56</v>
      </c>
      <c r="E5" s="9"/>
      <c r="F5" s="9"/>
    </row>
    <row r="6" spans="1:6" ht="30" customHeight="1" thickBot="1" x14ac:dyDescent="0.35">
      <c r="A6" s="18"/>
      <c r="B6" s="12" t="s">
        <v>0</v>
      </c>
      <c r="C6" s="12"/>
      <c r="D6" s="4">
        <v>56</v>
      </c>
      <c r="E6" s="4">
        <f>D6</f>
        <v>56</v>
      </c>
      <c r="F6" s="4">
        <f>D6-E6</f>
        <v>0</v>
      </c>
    </row>
    <row r="7" spans="1:6" ht="30" customHeight="1" thickBot="1" x14ac:dyDescent="0.35">
      <c r="A7" s="18"/>
      <c r="B7" s="12" t="s">
        <v>4</v>
      </c>
      <c r="C7" s="12"/>
      <c r="D7" s="4">
        <v>42</v>
      </c>
      <c r="E7" s="4">
        <f>D7</f>
        <v>42</v>
      </c>
      <c r="F7" s="4">
        <f t="shared" ref="F7:F8" si="0">D7-E7</f>
        <v>0</v>
      </c>
    </row>
    <row r="8" spans="1:6" ht="30" customHeight="1" thickBot="1" x14ac:dyDescent="0.35">
      <c r="A8" s="19"/>
      <c r="B8" s="11" t="s">
        <v>12</v>
      </c>
      <c r="C8" s="11"/>
      <c r="D8" s="3">
        <v>84</v>
      </c>
      <c r="E8" s="3">
        <f>D8</f>
        <v>84</v>
      </c>
      <c r="F8" s="3">
        <f t="shared" si="0"/>
        <v>0</v>
      </c>
    </row>
    <row r="10" spans="1:6" x14ac:dyDescent="0.3">
      <c r="A10" s="24" t="s">
        <v>13</v>
      </c>
      <c r="B10" s="24"/>
      <c r="C10" s="24"/>
      <c r="D10" s="24"/>
    </row>
  </sheetData>
  <mergeCells count="9">
    <mergeCell ref="A10:D10"/>
    <mergeCell ref="D2:F2"/>
    <mergeCell ref="A4:A8"/>
    <mergeCell ref="B4:C4"/>
    <mergeCell ref="B5:C5"/>
    <mergeCell ref="D5:F5"/>
    <mergeCell ref="B6:C6"/>
    <mergeCell ref="B7:C7"/>
    <mergeCell ref="B8:C8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710F7-F16C-492C-9928-60A68EBCA4DC}">
  <dimension ref="A1:F10"/>
  <sheetViews>
    <sheetView zoomScale="130" zoomScaleNormal="130" workbookViewId="0">
      <selection activeCell="A4" sqref="A4:A8"/>
    </sheetView>
  </sheetViews>
  <sheetFormatPr baseColWidth="10" defaultRowHeight="14.4" x14ac:dyDescent="0.3"/>
  <cols>
    <col min="1" max="1" width="16.33203125" style="1" customWidth="1"/>
    <col min="2" max="3" width="10.77734375" style="1" customWidth="1"/>
    <col min="4" max="6" width="14.77734375" style="1" customWidth="1"/>
    <col min="7" max="16384" width="11.5546875" style="1"/>
  </cols>
  <sheetData>
    <row r="1" spans="1:6" ht="30" customHeight="1" thickBot="1" x14ac:dyDescent="0.35"/>
    <row r="2" spans="1:6" ht="30" customHeight="1" thickBot="1" x14ac:dyDescent="0.35">
      <c r="D2" s="16" t="s">
        <v>8</v>
      </c>
      <c r="E2" s="16"/>
      <c r="F2" s="16"/>
    </row>
    <row r="3" spans="1:6" ht="30" customHeight="1" thickBot="1" x14ac:dyDescent="0.35">
      <c r="D3" s="7" t="s">
        <v>2</v>
      </c>
      <c r="E3" s="7" t="s">
        <v>1</v>
      </c>
      <c r="F3" s="7" t="s">
        <v>5</v>
      </c>
    </row>
    <row r="4" spans="1:6" ht="30" customHeight="1" thickBot="1" x14ac:dyDescent="0.35">
      <c r="A4" s="17" t="s">
        <v>9</v>
      </c>
      <c r="B4" s="12" t="s">
        <v>3</v>
      </c>
      <c r="C4" s="12"/>
      <c r="D4" s="4">
        <f>'1PRO Indus (annuel)'!D4/28</f>
        <v>0.5</v>
      </c>
      <c r="E4" s="4">
        <f>D4</f>
        <v>0.5</v>
      </c>
      <c r="F4" s="4">
        <v>0</v>
      </c>
    </row>
    <row r="5" spans="1:6" ht="30" customHeight="1" thickBot="1" x14ac:dyDescent="0.35">
      <c r="A5" s="18"/>
      <c r="B5" s="11" t="s">
        <v>11</v>
      </c>
      <c r="C5" s="11"/>
      <c r="D5" s="9">
        <f>'1PRO Indus (annuel)'!D5:F5/28</f>
        <v>2</v>
      </c>
      <c r="E5" s="9"/>
      <c r="F5" s="9"/>
    </row>
    <row r="6" spans="1:6" ht="30" customHeight="1" thickBot="1" x14ac:dyDescent="0.35">
      <c r="A6" s="18"/>
      <c r="B6" s="12" t="s">
        <v>0</v>
      </c>
      <c r="C6" s="12"/>
      <c r="D6" s="4">
        <f>'1PRO Indus (annuel)'!D6/28</f>
        <v>2</v>
      </c>
      <c r="E6" s="4">
        <f>D6</f>
        <v>2</v>
      </c>
      <c r="F6" s="4">
        <v>0</v>
      </c>
    </row>
    <row r="7" spans="1:6" ht="30" customHeight="1" thickBot="1" x14ac:dyDescent="0.35">
      <c r="A7" s="18"/>
      <c r="B7" s="12" t="s">
        <v>4</v>
      </c>
      <c r="C7" s="12"/>
      <c r="D7" s="4">
        <f>'1PRO Indus (annuel)'!D7/28</f>
        <v>1.5</v>
      </c>
      <c r="E7" s="4">
        <f>D7</f>
        <v>1.5</v>
      </c>
      <c r="F7" s="4">
        <v>0</v>
      </c>
    </row>
    <row r="8" spans="1:6" ht="30" customHeight="1" thickBot="1" x14ac:dyDescent="0.35">
      <c r="A8" s="19"/>
      <c r="B8" s="11" t="s">
        <v>12</v>
      </c>
      <c r="C8" s="11"/>
      <c r="D8" s="3">
        <f>'1PRO Indus (annuel)'!D8/28</f>
        <v>3</v>
      </c>
      <c r="E8" s="3">
        <f>D8</f>
        <v>3</v>
      </c>
      <c r="F8" s="5">
        <v>0</v>
      </c>
    </row>
    <row r="10" spans="1:6" x14ac:dyDescent="0.3">
      <c r="A10" s="24" t="s">
        <v>13</v>
      </c>
      <c r="B10" s="24"/>
      <c r="C10" s="24"/>
      <c r="D10" s="24"/>
    </row>
  </sheetData>
  <mergeCells count="9">
    <mergeCell ref="A10:D10"/>
    <mergeCell ref="D2:F2"/>
    <mergeCell ref="A4:A8"/>
    <mergeCell ref="B4:C4"/>
    <mergeCell ref="B5:C5"/>
    <mergeCell ref="D5:F5"/>
    <mergeCell ref="B6:C6"/>
    <mergeCell ref="B7:C7"/>
    <mergeCell ref="B8:C8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D9C55-A71E-4219-BB38-6E5BD4BF6094}">
  <dimension ref="A1:F10"/>
  <sheetViews>
    <sheetView zoomScale="130" zoomScaleNormal="130" workbookViewId="0">
      <selection activeCell="A4" sqref="A4:A8"/>
    </sheetView>
  </sheetViews>
  <sheetFormatPr baseColWidth="10" defaultRowHeight="14.4" x14ac:dyDescent="0.3"/>
  <cols>
    <col min="1" max="1" width="16.33203125" style="1" customWidth="1"/>
    <col min="2" max="3" width="10.77734375" style="1" customWidth="1"/>
    <col min="4" max="6" width="14.77734375" style="1" customWidth="1"/>
    <col min="7" max="16384" width="11.5546875" style="1"/>
  </cols>
  <sheetData>
    <row r="1" spans="1:6" ht="30" customHeight="1" thickBot="1" x14ac:dyDescent="0.35"/>
    <row r="2" spans="1:6" ht="30" customHeight="1" thickBot="1" x14ac:dyDescent="0.35">
      <c r="D2" s="20" t="s">
        <v>6</v>
      </c>
      <c r="E2" s="20"/>
      <c r="F2" s="20"/>
    </row>
    <row r="3" spans="1:6" ht="30" customHeight="1" thickBot="1" x14ac:dyDescent="0.35">
      <c r="D3" s="8" t="s">
        <v>2</v>
      </c>
      <c r="E3" s="8" t="s">
        <v>1</v>
      </c>
      <c r="F3" s="8" t="s">
        <v>5</v>
      </c>
    </row>
    <row r="4" spans="1:6" ht="30" customHeight="1" thickBot="1" x14ac:dyDescent="0.35">
      <c r="A4" s="21" t="s">
        <v>10</v>
      </c>
      <c r="B4" s="12" t="s">
        <v>3</v>
      </c>
      <c r="C4" s="12"/>
      <c r="D4" s="4">
        <v>13</v>
      </c>
      <c r="E4" s="4">
        <f>D4</f>
        <v>13</v>
      </c>
      <c r="F4" s="4">
        <f>D4-E4</f>
        <v>0</v>
      </c>
    </row>
    <row r="5" spans="1:6" ht="30" customHeight="1" thickBot="1" x14ac:dyDescent="0.35">
      <c r="A5" s="22"/>
      <c r="B5" s="11" t="s">
        <v>11</v>
      </c>
      <c r="C5" s="11"/>
      <c r="D5" s="9">
        <v>52</v>
      </c>
      <c r="E5" s="9"/>
      <c r="F5" s="9"/>
    </row>
    <row r="6" spans="1:6" ht="30" customHeight="1" thickBot="1" x14ac:dyDescent="0.35">
      <c r="A6" s="22"/>
      <c r="B6" s="12" t="s">
        <v>0</v>
      </c>
      <c r="C6" s="12"/>
      <c r="D6" s="4">
        <v>39</v>
      </c>
      <c r="E6" s="4">
        <f>D6</f>
        <v>39</v>
      </c>
      <c r="F6" s="4">
        <f>D6-E6</f>
        <v>0</v>
      </c>
    </row>
    <row r="7" spans="1:6" ht="30" customHeight="1" thickBot="1" x14ac:dyDescent="0.35">
      <c r="A7" s="22"/>
      <c r="B7" s="12" t="s">
        <v>4</v>
      </c>
      <c r="C7" s="12"/>
      <c r="D7" s="4">
        <v>39</v>
      </c>
      <c r="E7" s="4">
        <f>D7</f>
        <v>39</v>
      </c>
      <c r="F7" s="4">
        <f t="shared" ref="F7:F8" si="0">D7-E7</f>
        <v>0</v>
      </c>
    </row>
    <row r="8" spans="1:6" ht="30" customHeight="1" thickBot="1" x14ac:dyDescent="0.35">
      <c r="A8" s="23"/>
      <c r="B8" s="11" t="s">
        <v>12</v>
      </c>
      <c r="C8" s="11"/>
      <c r="D8" s="3">
        <v>91</v>
      </c>
      <c r="E8" s="3">
        <f>D8</f>
        <v>91</v>
      </c>
      <c r="F8" s="3">
        <f t="shared" si="0"/>
        <v>0</v>
      </c>
    </row>
    <row r="10" spans="1:6" x14ac:dyDescent="0.3">
      <c r="A10" s="24" t="s">
        <v>13</v>
      </c>
      <c r="B10" s="24"/>
      <c r="C10" s="24"/>
      <c r="D10" s="24"/>
    </row>
  </sheetData>
  <mergeCells count="9">
    <mergeCell ref="A10:D10"/>
    <mergeCell ref="D2:F2"/>
    <mergeCell ref="A4:A8"/>
    <mergeCell ref="B4:C4"/>
    <mergeCell ref="B5:C5"/>
    <mergeCell ref="D5:F5"/>
    <mergeCell ref="B6:C6"/>
    <mergeCell ref="B7:C7"/>
    <mergeCell ref="B8:C8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52147-1279-430B-9967-BE7C942D3904}">
  <dimension ref="A1:F10"/>
  <sheetViews>
    <sheetView zoomScale="130" zoomScaleNormal="130" workbookViewId="0">
      <selection activeCell="A4" sqref="A4:A8"/>
    </sheetView>
  </sheetViews>
  <sheetFormatPr baseColWidth="10" defaultRowHeight="14.4" x14ac:dyDescent="0.3"/>
  <cols>
    <col min="1" max="1" width="16.33203125" style="1" customWidth="1"/>
    <col min="2" max="3" width="10.77734375" style="1" customWidth="1"/>
    <col min="4" max="6" width="14.77734375" style="1" customWidth="1"/>
    <col min="7" max="16384" width="11.5546875" style="1"/>
  </cols>
  <sheetData>
    <row r="1" spans="1:6" ht="30" customHeight="1" thickBot="1" x14ac:dyDescent="0.35"/>
    <row r="2" spans="1:6" ht="30" customHeight="1" thickBot="1" x14ac:dyDescent="0.35">
      <c r="D2" s="20" t="s">
        <v>8</v>
      </c>
      <c r="E2" s="20"/>
      <c r="F2" s="20"/>
    </row>
    <row r="3" spans="1:6" ht="30" customHeight="1" thickBot="1" x14ac:dyDescent="0.35">
      <c r="D3" s="8" t="s">
        <v>2</v>
      </c>
      <c r="E3" s="8" t="s">
        <v>1</v>
      </c>
      <c r="F3" s="8" t="s">
        <v>5</v>
      </c>
    </row>
    <row r="4" spans="1:6" ht="30" customHeight="1" thickBot="1" x14ac:dyDescent="0.35">
      <c r="A4" s="21" t="s">
        <v>10</v>
      </c>
      <c r="B4" s="12" t="s">
        <v>3</v>
      </c>
      <c r="C4" s="12"/>
      <c r="D4" s="4">
        <f>'TPRO Indus (annuel)'!D4/26</f>
        <v>0.5</v>
      </c>
      <c r="E4" s="4">
        <f>D4</f>
        <v>0.5</v>
      </c>
      <c r="F4" s="4">
        <v>0</v>
      </c>
    </row>
    <row r="5" spans="1:6" ht="30" customHeight="1" thickBot="1" x14ac:dyDescent="0.35">
      <c r="A5" s="22"/>
      <c r="B5" s="11" t="s">
        <v>11</v>
      </c>
      <c r="C5" s="11"/>
      <c r="D5" s="9">
        <f>'TPRO Indus (annuel)'!D5:F5/26</f>
        <v>2</v>
      </c>
      <c r="E5" s="9"/>
      <c r="F5" s="9"/>
    </row>
    <row r="6" spans="1:6" ht="30" customHeight="1" thickBot="1" x14ac:dyDescent="0.35">
      <c r="A6" s="22"/>
      <c r="B6" s="12" t="s">
        <v>0</v>
      </c>
      <c r="C6" s="12"/>
      <c r="D6" s="4">
        <f>'TPRO Indus (annuel)'!D6/26</f>
        <v>1.5</v>
      </c>
      <c r="E6" s="4">
        <f>D6</f>
        <v>1.5</v>
      </c>
      <c r="F6" s="4">
        <v>0</v>
      </c>
    </row>
    <row r="7" spans="1:6" ht="30" customHeight="1" thickBot="1" x14ac:dyDescent="0.35">
      <c r="A7" s="22"/>
      <c r="B7" s="12" t="s">
        <v>4</v>
      </c>
      <c r="C7" s="12"/>
      <c r="D7" s="4">
        <f>'TPRO Indus (annuel)'!D7/26</f>
        <v>1.5</v>
      </c>
      <c r="E7" s="4">
        <f>D7</f>
        <v>1.5</v>
      </c>
      <c r="F7" s="4">
        <v>0</v>
      </c>
    </row>
    <row r="8" spans="1:6" ht="30" customHeight="1" thickBot="1" x14ac:dyDescent="0.35">
      <c r="A8" s="23"/>
      <c r="B8" s="11" t="s">
        <v>12</v>
      </c>
      <c r="C8" s="11"/>
      <c r="D8" s="3">
        <f>'TPRO Indus (annuel)'!D8/26</f>
        <v>3.5</v>
      </c>
      <c r="E8" s="3">
        <f>D8</f>
        <v>3.5</v>
      </c>
      <c r="F8" s="5">
        <v>0</v>
      </c>
    </row>
    <row r="10" spans="1:6" x14ac:dyDescent="0.3">
      <c r="A10" s="24" t="s">
        <v>13</v>
      </c>
      <c r="B10" s="24"/>
      <c r="C10" s="24"/>
      <c r="D10" s="24"/>
    </row>
  </sheetData>
  <mergeCells count="9">
    <mergeCell ref="A10:D10"/>
    <mergeCell ref="D2:F2"/>
    <mergeCell ref="A4:A8"/>
    <mergeCell ref="B4:C4"/>
    <mergeCell ref="B5:C5"/>
    <mergeCell ref="D5:F5"/>
    <mergeCell ref="B6:C6"/>
    <mergeCell ref="B7:C7"/>
    <mergeCell ref="B8:C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2PRO Indus (annuel)</vt:lpstr>
      <vt:lpstr>2PRO Indus (hebdo)</vt:lpstr>
      <vt:lpstr>1PRO Indus (annuel)</vt:lpstr>
      <vt:lpstr>1PRO Indus (hebdo)</vt:lpstr>
      <vt:lpstr>TPRO Indus (annuel)</vt:lpstr>
      <vt:lpstr>TPRO Indus (hebdo)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Jérémy Dumont</dc:creator>
  <cp:lastModifiedBy>Jérémy Dumont</cp:lastModifiedBy>
  <cp:lastPrinted>2019-09-26T11:19:57Z</cp:lastPrinted>
  <dcterms:created xsi:type="dcterms:W3CDTF">2019-09-26T09:30:17Z</dcterms:created>
  <dcterms:modified xsi:type="dcterms:W3CDTF">2019-09-26T13:45:53Z</dcterms:modified>
</cp:coreProperties>
</file>